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</author>
    <author>loven</author>
  </authors>
  <commentList>
    <comment ref="G3" authorId="0">
      <text>
        <r>
          <rPr>
            <b/>
            <sz val="9"/>
            <rFont val="宋体"/>
            <charset val="134"/>
          </rPr>
          <t xml:space="preserve">202009-202107：缴费基数2000*0.16=320元；
202108：缴费基数2500*0.16=400元；
总缴费：320*11个月+400=3920元；
因202009-202012企业减免：320*4个月=1280元；
故实际补贴金额：3920-1280=2640元
</t>
        </r>
      </text>
    </comment>
    <comment ref="H3" authorId="0">
      <text>
        <r>
          <rPr>
            <b/>
            <sz val="9"/>
            <rFont val="宋体"/>
            <charset val="134"/>
          </rPr>
          <t>202008-202106单位缴费261.63元；
202107单位缴费275.7元；
补贴金额：261.63*11个月+275.7=3153.63元</t>
        </r>
      </text>
    </comment>
    <comment ref="I3" authorId="1">
      <text>
        <r>
          <rPr>
            <sz val="9"/>
            <rFont val="宋体"/>
            <charset val="134"/>
          </rPr>
          <t xml:space="preserve">泉财社&lt;2019&gt;318号 泉州市财政局 泉州市人力资源和社会保障局关于印发《泉州市就业补助资金使用管理规定》的通知：按其为毕业年度高校毕业生实际缴纳的基本养老保险费、基本医疗保险费给予补贴（100%）
</t>
        </r>
      </text>
    </comment>
    <comment ref="G4" authorId="0">
      <text>
        <r>
          <rPr>
            <b/>
            <sz val="9"/>
            <rFont val="宋体"/>
            <charset val="134"/>
          </rPr>
          <t xml:space="preserve">202007-202106：缴费基数2000*0.16=320元；
总缴费：320*12个月=3840元；
因202007-202012企业减免：320*6个月=1920元；
故实际补贴金额：3480-1920=1920元
</t>
        </r>
      </text>
    </comment>
    <comment ref="H4" authorId="0">
      <text>
        <r>
          <rPr>
            <b/>
            <sz val="9"/>
            <rFont val="宋体"/>
            <charset val="134"/>
          </rPr>
          <t>202007-202106单位缴费261.63元；
实际缴费：261.63*12个月=3139.56元</t>
        </r>
      </text>
    </comment>
    <comment ref="I4" authorId="1">
      <text>
        <r>
          <rPr>
            <sz val="9"/>
            <rFont val="宋体"/>
            <charset val="134"/>
          </rPr>
          <t xml:space="preserve">泉财社&lt;2019&gt;318号 泉州市财政局 泉州市人力资源和社会保障局关于印发《泉州市就业补助资金使用管理规定》的通知：按其为毕业年度高校毕业生实际缴纳的基本养老保险费、基本医疗保险费给予补贴（100%）
</t>
        </r>
      </text>
    </comment>
    <comment ref="G5" authorId="0">
      <text>
        <r>
          <rPr>
            <b/>
            <sz val="9"/>
            <rFont val="宋体"/>
            <charset val="134"/>
          </rPr>
          <t xml:space="preserve">202007-202106：缴费基数2000*0.16=320元；
总缴费：320*12个月=3840元；
因202007-202012企业减免：320*6个月=1920元；
故实际补贴金额：3480-1920=1920元
</t>
        </r>
      </text>
    </comment>
    <comment ref="H5" authorId="0">
      <text>
        <r>
          <rPr>
            <b/>
            <sz val="9"/>
            <rFont val="宋体"/>
            <charset val="134"/>
          </rPr>
          <t>202007-202106单位缴费261.63元；
实际缴费：261.63*12个月=3139.56元</t>
        </r>
      </text>
    </comment>
    <comment ref="I5" authorId="1">
      <text>
        <r>
          <rPr>
            <sz val="9"/>
            <rFont val="宋体"/>
            <charset val="134"/>
          </rPr>
          <t xml:space="preserve">泉财社&lt;2019&gt;318号 泉州市财政局 泉州市人力资源和社会保障局关于印发《泉州市就业补助资金使用管理规定》的通知：按其为毕业年度高校毕业生实际缴纳的基本养老保险费、基本医疗保险费给予补贴（100%）
</t>
        </r>
      </text>
    </comment>
  </commentList>
</comments>
</file>

<file path=xl/sharedStrings.xml><?xml version="1.0" encoding="utf-8"?>
<sst xmlns="http://schemas.openxmlformats.org/spreadsheetml/2006/main" count="24" uniqueCount="23">
  <si>
    <t>泉州市源顺水土保持技术咨询有限公司</t>
  </si>
  <si>
    <t>序
号</t>
  </si>
  <si>
    <t>姓名</t>
  </si>
  <si>
    <t>身份证号码</t>
  </si>
  <si>
    <t>性别</t>
  </si>
  <si>
    <t>毕业时间</t>
  </si>
  <si>
    <t>合同签订时间</t>
  </si>
  <si>
    <t>企业为其实际缴纳的养老保险(元)</t>
  </si>
  <si>
    <t>企业为其实际缴纳的医疗保险(元)</t>
  </si>
  <si>
    <t>补贴标准</t>
  </si>
  <si>
    <t>补贴金额（元）</t>
  </si>
  <si>
    <t>王艺欣</t>
  </si>
  <si>
    <t>35058119******3025</t>
  </si>
  <si>
    <t>女</t>
  </si>
  <si>
    <t>20200518-20220517</t>
  </si>
  <si>
    <t>吴伟杭</t>
  </si>
  <si>
    <t>35082319******2611</t>
  </si>
  <si>
    <t>男</t>
  </si>
  <si>
    <t>20200407-20220630</t>
  </si>
  <si>
    <t>庄雅丽</t>
  </si>
  <si>
    <t>35062719******1521</t>
  </si>
  <si>
    <t>20200424-20220630</t>
  </si>
  <si>
    <t>合计：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</si>
</sst>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5" fillId="4" borderId="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M2" sqref="M2"/>
    </sheetView>
  </sheetViews>
  <sheetFormatPr defaultColWidth="9" defaultRowHeight="13.5"/>
  <cols>
    <col min="1" max="1" width="6.625" style="1" customWidth="1"/>
    <col min="2" max="2" width="11" style="1" customWidth="1"/>
    <col min="3" max="3" width="20" style="1" customWidth="1"/>
    <col min="4" max="4" width="8" style="1" customWidth="1"/>
    <col min="5" max="5" width="12.25" style="1" customWidth="1"/>
    <col min="6" max="6" width="14.25" style="1" customWidth="1"/>
    <col min="7" max="7" width="13.125" style="1" customWidth="1"/>
    <col min="8" max="8" width="14.375" style="1" customWidth="1"/>
    <col min="9" max="9" width="12.125" style="1" customWidth="1"/>
    <col min="10" max="10" width="14.5" style="1" customWidth="1"/>
    <col min="11" max="16384" width="9" style="1"/>
  </cols>
  <sheetData>
    <row r="1" s="1" customFormat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12" t="s">
        <v>9</v>
      </c>
      <c r="J2" s="7" t="s">
        <v>10</v>
      </c>
    </row>
    <row r="3" s="3" customFormat="1" ht="41" customHeight="1" spans="1:10">
      <c r="A3" s="8">
        <v>1</v>
      </c>
      <c r="B3" s="8" t="s">
        <v>11</v>
      </c>
      <c r="C3" s="15" t="s">
        <v>12</v>
      </c>
      <c r="D3" s="8" t="s">
        <v>13</v>
      </c>
      <c r="E3" s="8">
        <v>202006</v>
      </c>
      <c r="F3" s="8" t="s">
        <v>14</v>
      </c>
      <c r="G3" s="9">
        <v>2640</v>
      </c>
      <c r="H3" s="9">
        <v>3153.63</v>
      </c>
      <c r="I3" s="13">
        <v>1</v>
      </c>
      <c r="J3" s="9">
        <v>5793.63</v>
      </c>
    </row>
    <row r="4" s="3" customFormat="1" ht="41" customHeight="1" spans="1:10">
      <c r="A4" s="8">
        <v>2</v>
      </c>
      <c r="B4" s="8" t="s">
        <v>15</v>
      </c>
      <c r="C4" s="15" t="s">
        <v>16</v>
      </c>
      <c r="D4" s="8" t="s">
        <v>17</v>
      </c>
      <c r="E4" s="8">
        <v>202007</v>
      </c>
      <c r="F4" s="8" t="s">
        <v>18</v>
      </c>
      <c r="G4" s="9">
        <v>1920</v>
      </c>
      <c r="H4" s="9">
        <v>3139.56</v>
      </c>
      <c r="I4" s="13">
        <v>1</v>
      </c>
      <c r="J4" s="9">
        <v>5059.56</v>
      </c>
    </row>
    <row r="5" s="3" customFormat="1" ht="41" customHeight="1" spans="1:10">
      <c r="A5" s="8">
        <v>3</v>
      </c>
      <c r="B5" s="8" t="s">
        <v>19</v>
      </c>
      <c r="C5" s="15" t="s">
        <v>20</v>
      </c>
      <c r="D5" s="8" t="s">
        <v>13</v>
      </c>
      <c r="E5" s="8">
        <v>202007</v>
      </c>
      <c r="F5" s="8" t="s">
        <v>21</v>
      </c>
      <c r="G5" s="9">
        <v>1920</v>
      </c>
      <c r="H5" s="9">
        <v>3139.56</v>
      </c>
      <c r="I5" s="13">
        <v>1</v>
      </c>
      <c r="J5" s="9">
        <v>5059.56</v>
      </c>
    </row>
    <row r="6" s="4" customFormat="1" ht="36" customHeight="1" spans="1:10">
      <c r="A6" s="10" t="s">
        <v>22</v>
      </c>
      <c r="B6" s="11"/>
      <c r="C6" s="11"/>
      <c r="D6" s="11"/>
      <c r="E6" s="11"/>
      <c r="F6" s="11"/>
      <c r="G6" s="11"/>
      <c r="H6" s="11"/>
      <c r="I6" s="14"/>
      <c r="J6" s="9">
        <f>SUM(J3:J5)</f>
        <v>15912.75</v>
      </c>
    </row>
    <row r="11" spans="3:3">
      <c r="C11" s="4"/>
    </row>
    <row r="12" spans="3:3">
      <c r="C12" s="4"/>
    </row>
  </sheetData>
  <mergeCells count="2">
    <mergeCell ref="A1:J1"/>
    <mergeCell ref="A6:I6"/>
  </mergeCells>
  <pageMargins left="0.751388888888889" right="0.751388888888889" top="1" bottom="1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2021-09-22T01:15:00Z</dcterms:created>
  <dcterms:modified xsi:type="dcterms:W3CDTF">2021-12-20T12:32:46Z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295509C89C8A47D093E35BDD87D4CBC4</vt:lpwstr>
  </property>
  <property fmtid="{D5CDD505-2E9C-101B-9397-08002B2CF9AE}" pid="3" name="KSOProductBuildVer">
    <vt:lpwstr>2052-11.1.0.11115</vt:lpwstr>
  </property>
</Properties>
</file>